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0813160" sheetId="1" r:id="rId1"/>
  </sheets>
  <definedNames>
    <definedName name="_xlnm.Print_Area" localSheetId="0">'0813160'!$A$1:$M$64</definedName>
  </definedNames>
  <calcPr fullCalcOnLoad="1"/>
</workbook>
</file>

<file path=xl/sharedStrings.xml><?xml version="1.0" encoding="utf-8"?>
<sst xmlns="http://schemas.openxmlformats.org/spreadsheetml/2006/main" count="108" uniqueCount="68">
  <si>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</si>
  <si>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</si>
  <si>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</si>
  <si>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</si>
  <si>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</si>
  <si>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</si>
  <si>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(код)</t>
  </si>
  <si>
    <t>(найменування головного розпорядника)</t>
  </si>
  <si>
    <t>2.</t>
  </si>
  <si>
    <t>08000000/0810000</t>
  </si>
  <si>
    <t>(найменування відповідального виконавця)</t>
  </si>
  <si>
    <t>3.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</si>
  <si>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</si>
  <si>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</si>
  <si>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</si>
  <si>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</si>
  <si>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</si>
  <si>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</si>
  <si>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</si>
  <si>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</si>
  <si>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</si>
  <si>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</si>
  <si>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</si>
  <si>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</si>
  <si>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</si>
  <si>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</si>
  <si>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</si>
  <si>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</si>
  <si>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</si>
  <si>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</si>
  <si>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</si>
  <si>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</si>
  <si>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</si>
  <si>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</si>
  <si>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</si>
  <si>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</si>
  <si>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 xml:space="preserve">Затверджено коштів у паспорті бюджетної програми більше від обсягів касових видатків (наданих кредитів з бюджету).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</si>
  <si>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</si>
  <si>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</si>
  <si>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</si>
  <si>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</si>
  <si>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</si>
  <si>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</si>
  <si>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</si>
  <si>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</si>
  <si>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</si>
  <si>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 xml:space="preserve">видатки на виплату допомог  </t>
  </si>
  <si>
    <t>грн.</t>
  </si>
  <si>
    <t>Кошторис на 2019 рік</t>
  </si>
  <si>
    <t>Нарахована сума за 2019 рік менша, ніж запланована у зв’язку із поверненням переотриманої допомоги</t>
  </si>
  <si>
    <t>продукту</t>
  </si>
  <si>
    <t>кількість фізичних осіб, яким виплачується компенсація за надання соціальних послуг з них</t>
  </si>
  <si>
    <t>осіб</t>
  </si>
  <si>
    <t>Журнал реєстрації приймання заяв і документів для призначення усіх видів соціальної допомоги</t>
  </si>
  <si>
    <t xml:space="preserve">Розбіжність виникла внаслідок того,що нарахування допомоги здійснювалось за фактичним зверненням одержувачів у поточному році 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</si>
  <si>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</si>
  <si>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</si>
  <si>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</si>
  <si>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Розрахунково (відношення кількості призначених компенсацій до кількості звернень)</t>
  </si>
  <si>
    <t xml:space="preserve">Збільшення відбулося за рахунок збільшення прожиткових мінімумів за 2019 рік  </t>
  </si>
  <si>
    <t>Аналіз стану виконання результативних показників</t>
  </si>
  <si>
    <t>Допомога була нарахована відподно до законодавства і виплачена відповідно до фактичних нарахувань.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</si>
  <si>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</si>
  <si>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</si>
  <si>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(підпис)</t>
  </si>
  <si>
    <t>(ініціали/ініціал, прізвище)</t>
  </si>
  <si>
    <t>Начальник відділу фінансового забезпечення</t>
  </si>
  <si>
    <t>Н.Г. Головань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</si>
</sst>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  <numFmt numFmtId="177" formatCode="0.0"/>
    <numFmt numFmtId="178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left" vertical="top" wrapText="1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vertical="center" wrapText="1"/>
      <protection/>
    </xf>
    <xf numFmtId="0" fontId="22" fillId="0" borderId="0" xfId="52" applyFont="1" applyBorder="1" applyAlignment="1">
      <alignment horizontal="left"/>
      <protection/>
    </xf>
    <xf numFmtId="0" fontId="20" fillId="0" borderId="0" xfId="52" applyFont="1" applyAlignment="1">
      <alignment horizontal="center" vertical="top" wrapText="1"/>
      <protection/>
    </xf>
    <xf numFmtId="0" fontId="20" fillId="0" borderId="0" xfId="52" applyFont="1" applyAlignment="1">
      <alignment vertical="center" wrapText="1"/>
      <protection/>
    </xf>
    <xf numFmtId="0" fontId="23" fillId="0" borderId="0" xfId="52" applyFont="1">
      <alignment/>
      <protection/>
    </xf>
    <xf numFmtId="0" fontId="20" fillId="0" borderId="0" xfId="52" applyFont="1" applyAlignment="1">
      <alignment horizontal="center" vertical="top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top" wrapText="1"/>
      <protection/>
    </xf>
    <xf numFmtId="0" fontId="22" fillId="0" borderId="0" xfId="52" applyFont="1" applyBorder="1" applyAlignment="1">
      <alignment horizont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5" fillId="0" borderId="10" xfId="52" applyFont="1" applyBorder="1" applyAlignment="1">
      <alignment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left" vertical="center" wrapText="1"/>
      <protection/>
    </xf>
    <xf numFmtId="0" fontId="22" fillId="0" borderId="13" xfId="52" applyFont="1" applyBorder="1" applyAlignment="1">
      <alignment horizontal="left" vertical="center" wrapText="1"/>
      <protection/>
    </xf>
    <xf numFmtId="0" fontId="22" fillId="0" borderId="14" xfId="52" applyFont="1" applyBorder="1" applyAlignment="1">
      <alignment horizontal="left" vertical="center" wrapText="1"/>
      <protection/>
    </xf>
    <xf numFmtId="0" fontId="22" fillId="0" borderId="0" xfId="52" applyFont="1" applyAlignment="1">
      <alignment vertical="center"/>
      <protection/>
    </xf>
    <xf numFmtId="0" fontId="25" fillId="0" borderId="0" xfId="52" applyFont="1" applyFill="1" applyBorder="1" applyAlignment="1" applyProtection="1">
      <alignment horizontal="left" vertical="center" wrapText="1"/>
      <protection/>
    </xf>
    <xf numFmtId="0" fontId="25" fillId="0" borderId="0" xfId="52" applyFont="1" applyFill="1" applyBorder="1" applyAlignment="1" applyProtection="1">
      <alignment horizontal="left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22" fillId="0" borderId="16" xfId="52" applyFont="1" applyBorder="1" applyAlignment="1">
      <alignment horizontal="center" vertical="center" wrapText="1"/>
      <protection/>
    </xf>
    <xf numFmtId="0" fontId="27" fillId="0" borderId="0" xfId="52" applyFont="1" applyFill="1">
      <alignment/>
      <protection/>
    </xf>
    <xf numFmtId="0" fontId="22" fillId="0" borderId="0" xfId="52" applyFont="1" applyAlignment="1">
      <alignment horizontal="left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8" fillId="0" borderId="11" xfId="52" applyFont="1" applyFill="1" applyBorder="1" applyAlignment="1">
      <alignment horizontal="center" vertical="center" wrapText="1"/>
      <protection/>
    </xf>
    <xf numFmtId="0" fontId="29" fillId="0" borderId="0" xfId="52" applyFont="1">
      <alignment/>
      <protection/>
    </xf>
    <xf numFmtId="0" fontId="28" fillId="0" borderId="0" xfId="52" applyFont="1">
      <alignment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0" fontId="19" fillId="0" borderId="0" xfId="52" applyFont="1" applyFill="1">
      <alignment/>
      <protection/>
    </xf>
    <xf numFmtId="0" fontId="21" fillId="0" borderId="0" xfId="52" applyFont="1" applyFill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0" xfId="52" applyFont="1" applyFill="1" applyAlignment="1">
      <alignment horizontal="left" vertical="center" wrapText="1"/>
      <protection/>
    </xf>
    <xf numFmtId="0" fontId="20" fillId="0" borderId="16" xfId="52" applyFont="1" applyFill="1" applyBorder="1" applyAlignment="1">
      <alignment horizontal="center" vertical="top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6" fillId="0" borderId="11" xfId="52" applyFont="1" applyFill="1" applyBorder="1" applyAlignment="1">
      <alignment horizontal="center" vertical="center" wrapText="1"/>
      <protection/>
    </xf>
    <xf numFmtId="0" fontId="25" fillId="0" borderId="0" xfId="52" applyFont="1" applyFill="1" applyAlignment="1">
      <alignment horizontal="center"/>
      <protection/>
    </xf>
    <xf numFmtId="0" fontId="28" fillId="0" borderId="17" xfId="52" applyFont="1" applyFill="1" applyBorder="1" applyAlignment="1" applyProtection="1">
      <alignment horizontal="center" vertical="top" wrapText="1"/>
      <protection/>
    </xf>
    <xf numFmtId="2" fontId="28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 2019 (Мик.Вол.0813080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="85" zoomScaleSheetLayoutView="85" workbookViewId="0" topLeftCell="A1">
      <selection activeCell="A54" sqref="A54:M54"/>
    </sheetView>
  </sheetViews>
  <sheetFormatPr defaultColWidth="9.00390625" defaultRowHeight="12.75"/>
  <cols>
    <col min="1" max="1" width="4.375" style="1" customWidth="1"/>
    <col min="2" max="2" width="19.75390625" style="1" customWidth="1"/>
    <col min="3" max="3" width="9.75390625" style="1" customWidth="1"/>
    <col min="4" max="4" width="13.625" style="1" customWidth="1"/>
    <col min="5" max="5" width="12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1.125" style="1" customWidth="1"/>
    <col min="10" max="10" width="10.875" style="1" customWidth="1"/>
    <col min="11" max="11" width="11.125" style="1" customWidth="1"/>
    <col min="12" max="12" width="10.75390625" style="1" customWidth="1"/>
    <col min="13" max="13" width="11.375" style="1" customWidth="1"/>
    <col min="14" max="16384" width="9.125" style="1" customWidth="1"/>
  </cols>
  <sheetData>
    <row r="1" spans="10:13" ht="15.75" customHeight="1">
      <c r="J1" s="2" t="s">
        <v>0</v>
      </c>
      <c r="K1" s="2"/>
      <c r="L1" s="2"/>
      <c r="M1" s="2"/>
    </row>
    <row r="2" spans="10:13" ht="15.75">
      <c r="J2" s="2"/>
      <c r="K2" s="2"/>
      <c r="L2" s="2"/>
      <c r="M2" s="2"/>
    </row>
    <row r="3" spans="10:13" ht="15.75">
      <c r="J3" s="2"/>
      <c r="K3" s="2"/>
      <c r="L3" s="2"/>
      <c r="M3" s="2"/>
    </row>
    <row r="4" spans="10:13" ht="9" customHeight="1">
      <c r="J4" s="2"/>
      <c r="K4" s="2"/>
      <c r="L4" s="2"/>
      <c r="M4" s="2"/>
    </row>
    <row r="5" spans="1:13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4" t="s">
        <v>3</v>
      </c>
      <c r="B7" s="5" t="s">
        <v>4</v>
      </c>
      <c r="C7" s="6"/>
      <c r="D7" s="7" t="s">
        <v>5</v>
      </c>
      <c r="E7" s="7"/>
      <c r="F7" s="7"/>
      <c r="G7" s="7"/>
      <c r="H7" s="7"/>
      <c r="I7" s="7"/>
      <c r="J7" s="7"/>
      <c r="K7" s="7"/>
      <c r="L7" s="7"/>
      <c r="M7" s="7"/>
    </row>
    <row r="8" spans="1:13" ht="15" customHeight="1">
      <c r="A8" s="4"/>
      <c r="B8" s="8" t="s">
        <v>6</v>
      </c>
      <c r="C8" s="9"/>
      <c r="D8" s="10"/>
      <c r="E8" s="11" t="s">
        <v>7</v>
      </c>
      <c r="F8" s="11"/>
      <c r="G8" s="11"/>
      <c r="H8" s="11"/>
      <c r="I8" s="11"/>
      <c r="J8" s="11"/>
      <c r="K8" s="11"/>
      <c r="L8" s="11"/>
      <c r="M8" s="11"/>
    </row>
    <row r="9" spans="1:13" ht="15.75">
      <c r="A9" s="4" t="s">
        <v>8</v>
      </c>
      <c r="B9" s="12" t="s">
        <v>9</v>
      </c>
      <c r="C9" s="6"/>
      <c r="D9" s="7" t="s">
        <v>5</v>
      </c>
      <c r="E9" s="7"/>
      <c r="F9" s="7"/>
      <c r="G9" s="7"/>
      <c r="H9" s="7"/>
      <c r="I9" s="7"/>
      <c r="J9" s="7"/>
      <c r="K9" s="7"/>
      <c r="L9" s="7"/>
      <c r="M9" s="7"/>
    </row>
    <row r="10" spans="1:13" ht="15" customHeight="1">
      <c r="A10" s="4"/>
      <c r="B10" s="8" t="s">
        <v>6</v>
      </c>
      <c r="C10" s="9"/>
      <c r="D10" s="10"/>
      <c r="E10" s="13" t="s">
        <v>10</v>
      </c>
      <c r="F10" s="13"/>
      <c r="G10" s="13"/>
      <c r="H10" s="13"/>
      <c r="I10" s="13"/>
      <c r="J10" s="13"/>
      <c r="K10" s="13"/>
      <c r="L10" s="13"/>
      <c r="M10" s="13"/>
    </row>
    <row r="11" spans="1:13" ht="43.5" customHeight="1">
      <c r="A11" s="4" t="s">
        <v>11</v>
      </c>
      <c r="B11" s="5" t="s">
        <v>12</v>
      </c>
      <c r="C11" s="5" t="s">
        <v>13</v>
      </c>
      <c r="D11" s="14" t="s">
        <v>14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>
      <c r="A12" s="4"/>
      <c r="B12" s="8" t="s">
        <v>6</v>
      </c>
      <c r="C12" s="15" t="s">
        <v>15</v>
      </c>
      <c r="D12" s="10"/>
      <c r="E12" s="11" t="s">
        <v>16</v>
      </c>
      <c r="F12" s="11"/>
      <c r="G12" s="11"/>
      <c r="H12" s="11"/>
      <c r="I12" s="11"/>
      <c r="J12" s="11"/>
      <c r="K12" s="11"/>
      <c r="L12" s="11"/>
      <c r="M12" s="11"/>
    </row>
    <row r="13" spans="1:13" ht="19.5" customHeight="1">
      <c r="A13" s="16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31.5">
      <c r="A15" s="19" t="s">
        <v>18</v>
      </c>
      <c r="B15" s="20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33.75" customHeight="1">
      <c r="A16" s="19">
        <v>1</v>
      </c>
      <c r="B16" s="21" t="s">
        <v>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5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ht="15.75">
      <c r="A18" s="17"/>
    </row>
    <row r="19" ht="15.75">
      <c r="A19" s="24" t="s">
        <v>21</v>
      </c>
    </row>
    <row r="20" spans="1:13" ht="39.75" customHeight="1">
      <c r="A20" s="25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ht="15.75">
      <c r="A21" s="24" t="s">
        <v>22</v>
      </c>
    </row>
    <row r="22" ht="15.75">
      <c r="A22" s="17"/>
    </row>
    <row r="23" spans="1:13" ht="32.25" customHeight="1">
      <c r="A23" s="19" t="s">
        <v>18</v>
      </c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42" customHeight="1">
      <c r="A24" s="19">
        <v>1</v>
      </c>
      <c r="B24" s="20" t="s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ht="15.75">
      <c r="A25" s="17"/>
    </row>
    <row r="26" ht="15.75">
      <c r="A26" s="24" t="s">
        <v>24</v>
      </c>
    </row>
    <row r="27" spans="2:12" ht="15.75" customHeight="1">
      <c r="B27" s="6"/>
      <c r="L27" s="6" t="s">
        <v>25</v>
      </c>
    </row>
    <row r="28" ht="15.75">
      <c r="A28" s="17"/>
    </row>
    <row r="29" spans="1:26" ht="33.75" customHeight="1">
      <c r="A29" s="20" t="s">
        <v>18</v>
      </c>
      <c r="B29" s="20" t="s">
        <v>26</v>
      </c>
      <c r="C29" s="20"/>
      <c r="D29" s="20"/>
      <c r="E29" s="20" t="s">
        <v>27</v>
      </c>
      <c r="F29" s="20"/>
      <c r="G29" s="20"/>
      <c r="H29" s="20" t="s">
        <v>28</v>
      </c>
      <c r="I29" s="20"/>
      <c r="J29" s="20"/>
      <c r="K29" s="20" t="s">
        <v>29</v>
      </c>
      <c r="L29" s="20"/>
      <c r="M29" s="20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33" customHeight="1">
      <c r="A30" s="20"/>
      <c r="B30" s="20"/>
      <c r="C30" s="20"/>
      <c r="D30" s="20"/>
      <c r="E30" s="19" t="s">
        <v>30</v>
      </c>
      <c r="F30" s="19" t="s">
        <v>31</v>
      </c>
      <c r="G30" s="19" t="s">
        <v>32</v>
      </c>
      <c r="H30" s="19" t="s">
        <v>30</v>
      </c>
      <c r="I30" s="19" t="s">
        <v>31</v>
      </c>
      <c r="J30" s="19" t="s">
        <v>32</v>
      </c>
      <c r="K30" s="19" t="s">
        <v>30</v>
      </c>
      <c r="L30" s="19" t="s">
        <v>31</v>
      </c>
      <c r="M30" s="19" t="s">
        <v>32</v>
      </c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>
      <c r="A31" s="19">
        <v>1</v>
      </c>
      <c r="B31" s="20">
        <v>2</v>
      </c>
      <c r="C31" s="20"/>
      <c r="D31" s="20"/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19">
        <v>8</v>
      </c>
      <c r="K31" s="19">
        <v>9</v>
      </c>
      <c r="L31" s="19">
        <v>10</v>
      </c>
      <c r="M31" s="19">
        <v>11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12.5" customHeight="1">
      <c r="A32" s="19">
        <v>1</v>
      </c>
      <c r="B32" s="48" t="s">
        <v>33</v>
      </c>
      <c r="C32" s="48"/>
      <c r="D32" s="48"/>
      <c r="E32" s="30">
        <v>227570</v>
      </c>
      <c r="F32" s="29">
        <v>0</v>
      </c>
      <c r="G32" s="30">
        <f>E32+F32</f>
        <v>227570</v>
      </c>
      <c r="H32" s="29">
        <v>227420.17</v>
      </c>
      <c r="I32" s="29">
        <v>0</v>
      </c>
      <c r="J32" s="30">
        <f>H32+I32</f>
        <v>227420.17</v>
      </c>
      <c r="K32" s="29">
        <f>H32-E32</f>
        <v>-149.8299999999872</v>
      </c>
      <c r="L32" s="29">
        <f>F32-I32</f>
        <v>0</v>
      </c>
      <c r="M32" s="29">
        <f>K32+L32</f>
        <v>-149.8299999999872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20" t="s">
        <v>34</v>
      </c>
      <c r="C33" s="20"/>
      <c r="D33" s="20"/>
      <c r="E33" s="30">
        <f aca="true" t="shared" si="0" ref="E33:L33">E32</f>
        <v>227570</v>
      </c>
      <c r="F33" s="29">
        <f t="shared" si="0"/>
        <v>0</v>
      </c>
      <c r="G33" s="30">
        <f t="shared" si="0"/>
        <v>227570</v>
      </c>
      <c r="H33" s="29">
        <f t="shared" si="0"/>
        <v>227420.17</v>
      </c>
      <c r="I33" s="29">
        <f t="shared" si="0"/>
        <v>0</v>
      </c>
      <c r="J33" s="30">
        <f t="shared" si="0"/>
        <v>227420.17</v>
      </c>
      <c r="K33" s="29">
        <f t="shared" si="0"/>
        <v>-149.8299999999872</v>
      </c>
      <c r="L33" s="29">
        <f t="shared" si="0"/>
        <v>0</v>
      </c>
      <c r="M33" s="29">
        <f>K33+L33</f>
        <v>-149.8299999999872</v>
      </c>
      <c r="R33" s="28"/>
      <c r="S33" s="28"/>
      <c r="T33" s="28"/>
      <c r="U33" s="28"/>
      <c r="V33" s="28"/>
      <c r="W33" s="28"/>
      <c r="X33" s="28"/>
      <c r="Y33" s="28"/>
      <c r="Z33" s="28"/>
    </row>
    <row r="34" spans="1:13" ht="32.25" customHeight="1">
      <c r="A34" s="31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s="33" customFormat="1" ht="15.75">
      <c r="A35" s="49" t="s">
        <v>36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33" customHeight="1">
      <c r="A36" s="34" t="s">
        <v>37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ht="15.75">
      <c r="K37" s="6" t="s">
        <v>25</v>
      </c>
    </row>
    <row r="38" ht="15.75">
      <c r="A38" s="17"/>
    </row>
    <row r="39" spans="1:13" ht="31.5" customHeight="1">
      <c r="A39" s="20" t="s">
        <v>38</v>
      </c>
      <c r="B39" s="20" t="s">
        <v>39</v>
      </c>
      <c r="C39" s="20"/>
      <c r="D39" s="20"/>
      <c r="E39" s="20" t="s">
        <v>27</v>
      </c>
      <c r="F39" s="20"/>
      <c r="G39" s="20"/>
      <c r="H39" s="20" t="s">
        <v>28</v>
      </c>
      <c r="I39" s="20"/>
      <c r="J39" s="20"/>
      <c r="K39" s="20" t="s">
        <v>29</v>
      </c>
      <c r="L39" s="20"/>
      <c r="M39" s="20"/>
    </row>
    <row r="40" spans="1:13" ht="33.75" customHeight="1">
      <c r="A40" s="20"/>
      <c r="B40" s="20"/>
      <c r="C40" s="20"/>
      <c r="D40" s="20"/>
      <c r="E40" s="19" t="s">
        <v>30</v>
      </c>
      <c r="F40" s="19" t="s">
        <v>31</v>
      </c>
      <c r="G40" s="19" t="s">
        <v>32</v>
      </c>
      <c r="H40" s="19" t="s">
        <v>30</v>
      </c>
      <c r="I40" s="19" t="s">
        <v>31</v>
      </c>
      <c r="J40" s="19" t="s">
        <v>32</v>
      </c>
      <c r="K40" s="19" t="s">
        <v>30</v>
      </c>
      <c r="L40" s="19" t="s">
        <v>31</v>
      </c>
      <c r="M40" s="19" t="s">
        <v>32</v>
      </c>
    </row>
    <row r="41" spans="1:13" ht="15.75">
      <c r="A41" s="19">
        <v>1</v>
      </c>
      <c r="B41" s="20">
        <v>2</v>
      </c>
      <c r="C41" s="20"/>
      <c r="D41" s="20"/>
      <c r="E41" s="19">
        <v>3</v>
      </c>
      <c r="F41" s="19">
        <v>4</v>
      </c>
      <c r="G41" s="19">
        <v>5</v>
      </c>
      <c r="H41" s="19">
        <v>6</v>
      </c>
      <c r="I41" s="19">
        <v>7</v>
      </c>
      <c r="J41" s="19">
        <v>8</v>
      </c>
      <c r="K41" s="19">
        <v>9</v>
      </c>
      <c r="L41" s="19">
        <v>10</v>
      </c>
      <c r="M41" s="19">
        <v>11</v>
      </c>
    </row>
    <row r="42" spans="1:13" s="38" customFormat="1" ht="21.75" customHeight="1">
      <c r="A42" s="35"/>
      <c r="B42" s="36"/>
      <c r="C42" s="36"/>
      <c r="D42" s="36"/>
      <c r="E42" s="37"/>
      <c r="F42" s="37"/>
      <c r="G42" s="37"/>
      <c r="H42" s="37"/>
      <c r="I42" s="37"/>
      <c r="J42" s="37"/>
      <c r="K42" s="37"/>
      <c r="L42" s="35"/>
      <c r="M42" s="35"/>
    </row>
    <row r="43" ht="15.75">
      <c r="A43" s="17"/>
    </row>
    <row r="44" ht="15.75">
      <c r="A44" s="24" t="s">
        <v>40</v>
      </c>
    </row>
    <row r="45" ht="15.75">
      <c r="A45" s="17"/>
    </row>
    <row r="46" spans="1:13" ht="64.5" customHeight="1">
      <c r="A46" s="20" t="s">
        <v>38</v>
      </c>
      <c r="B46" s="20" t="s">
        <v>41</v>
      </c>
      <c r="C46" s="20" t="s">
        <v>42</v>
      </c>
      <c r="D46" s="20" t="s">
        <v>43</v>
      </c>
      <c r="E46" s="20" t="s">
        <v>27</v>
      </c>
      <c r="F46" s="20"/>
      <c r="G46" s="20"/>
      <c r="H46" s="20" t="s">
        <v>44</v>
      </c>
      <c r="I46" s="20"/>
      <c r="J46" s="20"/>
      <c r="K46" s="20" t="s">
        <v>29</v>
      </c>
      <c r="L46" s="20"/>
      <c r="M46" s="20"/>
    </row>
    <row r="47" spans="1:13" ht="30.75" customHeight="1">
      <c r="A47" s="20"/>
      <c r="B47" s="20"/>
      <c r="C47" s="20"/>
      <c r="D47" s="20"/>
      <c r="E47" s="19" t="s">
        <v>30</v>
      </c>
      <c r="F47" s="19" t="s">
        <v>31</v>
      </c>
      <c r="G47" s="19" t="s">
        <v>32</v>
      </c>
      <c r="H47" s="19" t="s">
        <v>30</v>
      </c>
      <c r="I47" s="19" t="s">
        <v>31</v>
      </c>
      <c r="J47" s="19" t="s">
        <v>32</v>
      </c>
      <c r="K47" s="19" t="s">
        <v>30</v>
      </c>
      <c r="L47" s="19" t="s">
        <v>31</v>
      </c>
      <c r="M47" s="19" t="s">
        <v>32</v>
      </c>
    </row>
    <row r="48" spans="1:13" ht="15.75">
      <c r="A48" s="19">
        <v>1</v>
      </c>
      <c r="B48" s="19">
        <v>2</v>
      </c>
      <c r="C48" s="19">
        <v>3</v>
      </c>
      <c r="D48" s="19">
        <v>4</v>
      </c>
      <c r="E48" s="19">
        <v>5</v>
      </c>
      <c r="F48" s="19">
        <v>6</v>
      </c>
      <c r="G48" s="19">
        <v>7</v>
      </c>
      <c r="H48" s="19">
        <v>8</v>
      </c>
      <c r="I48" s="19">
        <v>9</v>
      </c>
      <c r="J48" s="19">
        <v>10</v>
      </c>
      <c r="K48" s="19">
        <v>11</v>
      </c>
      <c r="L48" s="19">
        <v>12</v>
      </c>
      <c r="M48" s="19">
        <v>13</v>
      </c>
    </row>
    <row r="49" spans="1:13" ht="15.75">
      <c r="A49" s="19">
        <v>1</v>
      </c>
      <c r="B49" s="19" t="s">
        <v>45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s="39" customFormat="1" ht="25.5">
      <c r="A50" s="37"/>
      <c r="B50" s="37" t="s">
        <v>46</v>
      </c>
      <c r="C50" s="50" t="s">
        <v>47</v>
      </c>
      <c r="D50" s="37" t="s">
        <v>48</v>
      </c>
      <c r="E50" s="51">
        <v>227570</v>
      </c>
      <c r="F50" s="37">
        <v>0</v>
      </c>
      <c r="G50" s="51">
        <f>E50+F50</f>
        <v>227570</v>
      </c>
      <c r="H50" s="37">
        <v>227420.17</v>
      </c>
      <c r="I50" s="37">
        <v>0</v>
      </c>
      <c r="J50" s="37">
        <f>H50+I50</f>
        <v>227420.17</v>
      </c>
      <c r="K50" s="37">
        <f>H50-E50</f>
        <v>-149.8299999999872</v>
      </c>
      <c r="L50" s="37">
        <f>F50-I50</f>
        <v>0</v>
      </c>
      <c r="M50" s="37">
        <f>K50+L50</f>
        <v>-149.8299999999872</v>
      </c>
    </row>
    <row r="51" spans="1:13" ht="28.5" customHeight="1">
      <c r="A51" s="40" t="s">
        <v>49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5.75">
      <c r="A52" s="29">
        <v>2</v>
      </c>
      <c r="B52" s="29" t="s">
        <v>50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78.75">
      <c r="A53" s="29"/>
      <c r="B53" s="37" t="s">
        <v>51</v>
      </c>
      <c r="C53" s="37" t="s">
        <v>52</v>
      </c>
      <c r="D53" s="52" t="s">
        <v>53</v>
      </c>
      <c r="E53" s="37">
        <v>95</v>
      </c>
      <c r="F53" s="37">
        <v>0</v>
      </c>
      <c r="G53" s="37">
        <f>E53+F53</f>
        <v>95</v>
      </c>
      <c r="H53" s="37">
        <v>92</v>
      </c>
      <c r="I53" s="37">
        <v>0</v>
      </c>
      <c r="J53" s="37">
        <f>H53+I53</f>
        <v>92</v>
      </c>
      <c r="K53" s="37">
        <f>H53-E53</f>
        <v>-3</v>
      </c>
      <c r="L53" s="37">
        <v>0</v>
      </c>
      <c r="M53" s="37">
        <f>K53+L53</f>
        <v>-3</v>
      </c>
    </row>
    <row r="54" spans="1:13" ht="31.5" customHeight="1">
      <c r="A54" s="40" t="s">
        <v>54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5.75">
      <c r="A55" s="29">
        <v>3</v>
      </c>
      <c r="B55" s="29" t="s">
        <v>55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80.25" customHeight="1">
      <c r="A56" s="37"/>
      <c r="B56" s="37" t="s">
        <v>56</v>
      </c>
      <c r="C56" s="37" t="s">
        <v>57</v>
      </c>
      <c r="D56" s="52" t="s">
        <v>58</v>
      </c>
      <c r="E56" s="51">
        <v>199.6</v>
      </c>
      <c r="F56" s="37">
        <v>0</v>
      </c>
      <c r="G56" s="51">
        <f>E56+F56</f>
        <v>199.6</v>
      </c>
      <c r="H56" s="51">
        <v>206</v>
      </c>
      <c r="I56" s="37">
        <v>0</v>
      </c>
      <c r="J56" s="37">
        <f>H56+I56</f>
        <v>206</v>
      </c>
      <c r="K56" s="51">
        <f>H56-E56</f>
        <v>6.400000000000006</v>
      </c>
      <c r="L56" s="37">
        <v>0</v>
      </c>
      <c r="M56" s="51">
        <f>K56+L56</f>
        <v>6.400000000000006</v>
      </c>
    </row>
    <row r="57" spans="1:13" ht="25.5" customHeight="1">
      <c r="A57" s="40" t="s">
        <v>59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41" customFormat="1" ht="15.75">
      <c r="A58" s="40" t="s">
        <v>60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s="41" customFormat="1" ht="51.75" customHeight="1">
      <c r="A59" s="40" t="s">
        <v>61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5" s="41" customFormat="1" ht="15.75">
      <c r="A60" s="42" t="s">
        <v>62</v>
      </c>
      <c r="B60" s="42"/>
      <c r="C60" s="42"/>
      <c r="D60" s="42"/>
      <c r="E60" s="42"/>
    </row>
    <row r="61" spans="1:13" s="41" customFormat="1" ht="15.75">
      <c r="A61" s="42"/>
      <c r="B61" s="42"/>
      <c r="C61" s="42"/>
      <c r="D61" s="42"/>
      <c r="E61" s="42"/>
      <c r="G61" s="43"/>
      <c r="H61" s="43"/>
      <c r="J61" s="44" t="s">
        <v>63</v>
      </c>
      <c r="K61" s="44"/>
      <c r="L61" s="44"/>
      <c r="M61" s="44"/>
    </row>
    <row r="62" spans="1:13" s="41" customFormat="1" ht="15.75" customHeight="1">
      <c r="A62" s="45"/>
      <c r="B62" s="45"/>
      <c r="C62" s="45"/>
      <c r="D62" s="45"/>
      <c r="E62" s="45"/>
      <c r="G62" s="46" t="s">
        <v>64</v>
      </c>
      <c r="H62" s="46"/>
      <c r="J62" s="47" t="s">
        <v>65</v>
      </c>
      <c r="K62" s="47"/>
      <c r="L62" s="47"/>
      <c r="M62" s="47"/>
    </row>
    <row r="63" spans="1:13" s="41" customFormat="1" ht="43.5" customHeight="1">
      <c r="A63" s="42" t="s">
        <v>66</v>
      </c>
      <c r="B63" s="42"/>
      <c r="C63" s="42"/>
      <c r="D63" s="42"/>
      <c r="E63" s="42"/>
      <c r="G63" s="43"/>
      <c r="H63" s="43"/>
      <c r="J63" s="44" t="s">
        <v>67</v>
      </c>
      <c r="K63" s="44"/>
      <c r="L63" s="44"/>
      <c r="M63" s="44"/>
    </row>
    <row r="64" spans="1:13" s="41" customFormat="1" ht="15.75" customHeight="1">
      <c r="A64" s="42"/>
      <c r="B64" s="42"/>
      <c r="C64" s="42"/>
      <c r="D64" s="42"/>
      <c r="E64" s="42"/>
      <c r="G64" s="46" t="s">
        <v>64</v>
      </c>
      <c r="H64" s="46"/>
      <c r="J64" s="47" t="s">
        <v>65</v>
      </c>
      <c r="K64" s="47"/>
      <c r="L64" s="47"/>
      <c r="M64" s="47"/>
    </row>
  </sheetData>
  <sheetProtection/>
  <mergeCells count="62">
    <mergeCell ref="A34:M34"/>
    <mergeCell ref="B32:D32"/>
    <mergeCell ref="A35:M35"/>
    <mergeCell ref="D7:M7"/>
    <mergeCell ref="D9:M9"/>
    <mergeCell ref="D11:M11"/>
    <mergeCell ref="B33:D33"/>
    <mergeCell ref="A59:M59"/>
    <mergeCell ref="A51:M51"/>
    <mergeCell ref="J62:M62"/>
    <mergeCell ref="A54:M54"/>
    <mergeCell ref="A60:E61"/>
    <mergeCell ref="J61:M61"/>
    <mergeCell ref="A36:M36"/>
    <mergeCell ref="B39:D40"/>
    <mergeCell ref="K39:M39"/>
    <mergeCell ref="A57:M57"/>
    <mergeCell ref="K46:M46"/>
    <mergeCell ref="J64:M64"/>
    <mergeCell ref="G61:H61"/>
    <mergeCell ref="G63:H63"/>
    <mergeCell ref="G62:H62"/>
    <mergeCell ref="A63:E64"/>
    <mergeCell ref="G64:H64"/>
    <mergeCell ref="A39:A40"/>
    <mergeCell ref="E39:G39"/>
    <mergeCell ref="H39:J39"/>
    <mergeCell ref="B42:D42"/>
    <mergeCell ref="B41:D41"/>
    <mergeCell ref="E46:G46"/>
    <mergeCell ref="H46:J46"/>
    <mergeCell ref="J63:M63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J1:M4"/>
    <mergeCell ref="A11:A12"/>
    <mergeCell ref="A58:M58"/>
    <mergeCell ref="A46:A47"/>
    <mergeCell ref="B46:B47"/>
    <mergeCell ref="C46:C47"/>
    <mergeCell ref="D46:D47"/>
    <mergeCell ref="A20:M20"/>
    <mergeCell ref="B29:D30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2020-02-07T08:41:59Z</dcterms:created>
  <dcterms:modified xsi:type="dcterms:W3CDTF">2020-02-07T08:44:44Z</dcterms:modified>
  <cp:category/>
  <cp:version/>
  <cp:contentType/>
  <cp:contentStatus/>
</cp:coreProperties>
</file>